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PAJ-Transverse\1100-DIRECTIONS\DFJM\SEE\Marché_Maint_ECL_CFO_2026-2030\Annexes\Annexe n°15 - Fiche de contrôle EPML\"/>
    </mc:Choice>
  </mc:AlternateContent>
  <bookViews>
    <workbookView xWindow="120" yWindow="30" windowWidth="28515" windowHeight="12075"/>
  </bookViews>
  <sheets>
    <sheet name="Feuil1" sheetId="1" r:id="rId1"/>
    <sheet name="Feuil2" sheetId="2" r:id="rId2"/>
    <sheet name="Feuil3" sheetId="3" r:id="rId3"/>
  </sheets>
  <definedNames>
    <definedName name="Conforme">Feuil1!$M$12:$M$18</definedName>
    <definedName name="_xlnm.Print_Titles" localSheetId="0">Feuil1!#REF!</definedName>
    <definedName name="_xlnm.Print_Area" localSheetId="0">Feuil1!$A$1:$H$41</definedName>
  </definedNames>
  <calcPr calcId="162913"/>
</workbook>
</file>

<file path=xl/calcChain.xml><?xml version="1.0" encoding="utf-8"?>
<calcChain xmlns="http://schemas.openxmlformats.org/spreadsheetml/2006/main">
  <c r="F11" i="1" l="1"/>
  <c r="F17" i="1" l="1"/>
  <c r="F13" i="1"/>
  <c r="F16" i="1" l="1"/>
  <c r="F19" i="1" s="1"/>
  <c r="F12" i="1"/>
  <c r="F18" i="1"/>
  <c r="F14" i="1" l="1"/>
  <c r="H14" i="1" s="1"/>
  <c r="J28" i="1"/>
  <c r="F28" i="1"/>
  <c r="F27" i="1"/>
  <c r="F26" i="1"/>
  <c r="F23" i="1"/>
  <c r="F22" i="1"/>
  <c r="F21" i="1"/>
  <c r="J23" i="1" s="1"/>
  <c r="H19" i="1" l="1"/>
  <c r="J18" i="1"/>
  <c r="J13" i="1"/>
  <c r="G14" i="1" s="1"/>
  <c r="F29" i="1"/>
  <c r="G29" i="1" s="1"/>
  <c r="H29" i="1" s="1"/>
  <c r="F24" i="1"/>
  <c r="G19" i="1" l="1"/>
  <c r="G24" i="1"/>
  <c r="H24" i="1" s="1"/>
  <c r="H31" i="1" l="1"/>
</calcChain>
</file>

<file path=xl/sharedStrings.xml><?xml version="1.0" encoding="utf-8"?>
<sst xmlns="http://schemas.openxmlformats.org/spreadsheetml/2006/main" count="47" uniqueCount="23">
  <si>
    <t>Noms des personnes présentes</t>
  </si>
  <si>
    <t>Marché N°</t>
  </si>
  <si>
    <t>Salle Muséographique ou ERP</t>
  </si>
  <si>
    <t>Nombre équipement HS</t>
  </si>
  <si>
    <t>Nombre équipement Total</t>
  </si>
  <si>
    <t>% Equipement HS</t>
  </si>
  <si>
    <t>Objectif: HS ≤</t>
  </si>
  <si>
    <t>Montant pénalités pour % supérieur à objectif</t>
  </si>
  <si>
    <t>% au dessus de l'objectif</t>
  </si>
  <si>
    <t>Montant de la pénalités</t>
  </si>
  <si>
    <t>Moyenne de % HS</t>
  </si>
  <si>
    <t>Local Code du Travail</t>
  </si>
  <si>
    <t>Ateliers et Circulation</t>
  </si>
  <si>
    <t>Fiche de contrôle Mensuel Eclairage</t>
  </si>
  <si>
    <t>Montant total des pénalités</t>
  </si>
  <si>
    <t>Axe d'amélioration et commentaires</t>
  </si>
  <si>
    <t>Zone publique extérieure</t>
  </si>
  <si>
    <t xml:space="preserve">Date du contrôle: </t>
  </si>
  <si>
    <t xml:space="preserve">EPML: </t>
  </si>
  <si>
    <t xml:space="preserve">Société: </t>
  </si>
  <si>
    <t xml:space="preserve">Mois de: </t>
  </si>
  <si>
    <t xml:space="preserve">Signature EPML :
</t>
  </si>
  <si>
    <t>Signature Titulaire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</si>
</sst>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14" xfId="0" applyFont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3" fillId="0" borderId="15" xfId="0" applyNumberFormat="1" applyFont="1" applyBorder="1"/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3" borderId="31" xfId="0" applyFill="1" applyBorder="1"/>
    <xf numFmtId="0" fontId="0" fillId="3" borderId="32" xfId="0" applyFill="1" applyBorder="1"/>
    <xf numFmtId="0" fontId="0" fillId="3" borderId="33" xfId="0" applyFill="1" applyBorder="1"/>
    <xf numFmtId="0" fontId="0" fillId="3" borderId="30" xfId="0" applyFill="1" applyBorder="1"/>
    <xf numFmtId="0" fontId="0" fillId="4" borderId="1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0" borderId="0" xfId="0" applyNumberFormat="1"/>
    <xf numFmtId="0" fontId="1" fillId="0" borderId="17" xfId="0" applyFont="1" applyBorder="1"/>
    <xf numFmtId="9" fontId="1" fillId="0" borderId="0" xfId="0" applyNumberFormat="1" applyFont="1" applyBorder="1"/>
    <xf numFmtId="2" fontId="4" fillId="0" borderId="34" xfId="0" applyNumberFormat="1" applyFont="1" applyBorder="1" applyAlignment="1">
      <alignment vertical="center"/>
    </xf>
    <xf numFmtId="0" fontId="0" fillId="0" borderId="7" xfId="0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0" fillId="4" borderId="12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4" fontId="1" fillId="0" borderId="26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0" fontId="1" fillId="0" borderId="18" xfId="0" applyFont="1" applyBorder="1" applyAlignment="1">
      <alignment horizontal="center" vertical="top"/>
    </xf>
    <xf numFmtId="0" fontId="1" fillId="0" borderId="19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1" fillId="0" borderId="22" xfId="0" applyFont="1" applyBorder="1" applyAlignment="1">
      <alignment horizontal="center" vertical="top"/>
    </xf>
    <xf numFmtId="0" fontId="1" fillId="0" borderId="23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1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M41"/>
  <sheetViews>
    <sheetView tabSelected="1" workbookViewId="0">
      <selection activeCell="E38" sqref="E38:H41"/>
    </sheetView>
  </sheetViews>
  <sheetFormatPr baseColWidth="10" defaultRowHeight="15" x14ac:dyDescent="0.25"/>
  <cols>
    <col min="1" max="1" width="39.28515625" bestFit="1" customWidth="1"/>
    <col min="2" max="3" width="18" customWidth="1"/>
    <col min="4" max="4" width="23.7109375" customWidth="1"/>
    <col min="5" max="5" width="27" customWidth="1"/>
    <col min="6" max="6" width="16.42578125" customWidth="1"/>
    <col min="7" max="7" width="24" customWidth="1"/>
    <col min="8" max="8" width="23.7109375" customWidth="1"/>
  </cols>
  <sheetData>
    <row r="1" spans="1:13" ht="24" thickBot="1" x14ac:dyDescent="0.4">
      <c r="A1" s="36" t="s">
        <v>13</v>
      </c>
      <c r="B1" s="37"/>
      <c r="C1" s="37"/>
      <c r="D1" s="37"/>
      <c r="E1" s="37"/>
      <c r="F1" s="37"/>
      <c r="G1" s="37"/>
      <c r="H1" s="38"/>
    </row>
    <row r="2" spans="1:13" ht="15.75" thickBot="1" x14ac:dyDescent="0.3">
      <c r="A2" s="1"/>
      <c r="B2" s="1"/>
      <c r="C2" s="1"/>
      <c r="D2" s="1"/>
      <c r="E2" s="1"/>
      <c r="F2" s="1"/>
      <c r="G2" s="1"/>
      <c r="H2" s="1"/>
    </row>
    <row r="3" spans="1:13" x14ac:dyDescent="0.25">
      <c r="A3" s="39" t="s">
        <v>0</v>
      </c>
      <c r="B3" s="40"/>
      <c r="C3" s="40"/>
      <c r="D3" s="40"/>
      <c r="E3" s="40"/>
      <c r="F3" s="40"/>
      <c r="G3" s="48"/>
      <c r="H3" s="49"/>
    </row>
    <row r="4" spans="1:13" x14ac:dyDescent="0.25">
      <c r="A4" s="41" t="s">
        <v>18</v>
      </c>
      <c r="B4" s="42"/>
      <c r="C4" s="42"/>
      <c r="D4" s="42"/>
      <c r="E4" s="42"/>
      <c r="F4" s="42"/>
      <c r="G4" s="44" t="s">
        <v>17</v>
      </c>
      <c r="H4" s="46"/>
    </row>
    <row r="5" spans="1:13" x14ac:dyDescent="0.25">
      <c r="A5" s="41"/>
      <c r="B5" s="42"/>
      <c r="C5" s="42"/>
      <c r="D5" s="42"/>
      <c r="E5" s="42"/>
      <c r="F5" s="42"/>
      <c r="G5" s="45"/>
      <c r="H5" s="47"/>
    </row>
    <row r="6" spans="1:13" x14ac:dyDescent="0.25">
      <c r="A6" s="41" t="s">
        <v>19</v>
      </c>
      <c r="B6" s="42"/>
      <c r="C6" s="42"/>
      <c r="D6" s="42"/>
      <c r="E6" s="42"/>
      <c r="F6" s="42"/>
      <c r="G6" s="68"/>
      <c r="H6" s="69"/>
    </row>
    <row r="7" spans="1:13" x14ac:dyDescent="0.25">
      <c r="A7" s="41"/>
      <c r="B7" s="42"/>
      <c r="C7" s="42"/>
      <c r="D7" s="42"/>
      <c r="E7" s="42"/>
      <c r="F7" s="42"/>
      <c r="G7" s="70"/>
      <c r="H7" s="71"/>
    </row>
    <row r="8" spans="1:13" ht="27.75" customHeight="1" thickBot="1" x14ac:dyDescent="0.3">
      <c r="A8" s="27" t="s">
        <v>20</v>
      </c>
      <c r="B8" s="43"/>
      <c r="C8" s="43"/>
      <c r="D8" s="43"/>
      <c r="E8" s="43"/>
      <c r="F8" s="43"/>
      <c r="G8" s="25" t="s">
        <v>1</v>
      </c>
      <c r="H8" s="26"/>
    </row>
    <row r="9" spans="1:13" ht="15.75" thickBot="1" x14ac:dyDescent="0.3"/>
    <row r="10" spans="1:13" ht="45" x14ac:dyDescent="0.25">
      <c r="A10" s="9" t="s">
        <v>2</v>
      </c>
      <c r="B10" s="10" t="s">
        <v>6</v>
      </c>
      <c r="C10" s="11" t="s">
        <v>7</v>
      </c>
      <c r="D10" s="10" t="s">
        <v>3</v>
      </c>
      <c r="E10" s="10" t="s">
        <v>4</v>
      </c>
      <c r="F10" s="12" t="s">
        <v>5</v>
      </c>
      <c r="G10" s="9" t="s">
        <v>8</v>
      </c>
      <c r="H10" s="13" t="s">
        <v>9</v>
      </c>
    </row>
    <row r="11" spans="1:13" ht="45" customHeight="1" x14ac:dyDescent="0.25">
      <c r="A11" s="28"/>
      <c r="B11" s="29">
        <v>8</v>
      </c>
      <c r="C11" s="29">
        <v>500</v>
      </c>
      <c r="D11" s="19"/>
      <c r="E11" s="19"/>
      <c r="F11" s="5" t="e">
        <f>IF(A11="SO","SO",D11/E11%)</f>
        <v>#DIV/0!</v>
      </c>
      <c r="G11" s="30"/>
      <c r="H11" s="31"/>
    </row>
    <row r="12" spans="1:13" ht="38.450000000000003" customHeight="1" x14ac:dyDescent="0.25">
      <c r="A12" s="28"/>
      <c r="B12" s="29"/>
      <c r="C12" s="29"/>
      <c r="D12" s="19"/>
      <c r="E12" s="19"/>
      <c r="F12" s="5" t="e">
        <f>IF(A12="SO","SO",D12/E12%)</f>
        <v>#DIV/0!</v>
      </c>
      <c r="G12" s="32"/>
      <c r="H12" s="33"/>
      <c r="M12" s="1"/>
    </row>
    <row r="13" spans="1:13" ht="45" customHeight="1" x14ac:dyDescent="0.25">
      <c r="A13" s="28"/>
      <c r="B13" s="29"/>
      <c r="C13" s="29"/>
      <c r="D13" s="19"/>
      <c r="E13" s="19"/>
      <c r="F13" s="5" t="e">
        <f>IF(A13="SO","SO",D13/E13%)</f>
        <v>#DIV/0!</v>
      </c>
      <c r="G13" s="34"/>
      <c r="H13" s="35"/>
      <c r="J13" s="20">
        <f>COUNTIF(F11:F13,"SO")</f>
        <v>0</v>
      </c>
      <c r="M13" s="1"/>
    </row>
    <row r="14" spans="1:13" ht="15.75" thickBot="1" x14ac:dyDescent="0.3">
      <c r="A14" s="85"/>
      <c r="B14" s="86"/>
      <c r="C14" s="86"/>
      <c r="D14" s="86"/>
      <c r="E14" s="4" t="s">
        <v>10</v>
      </c>
      <c r="F14" s="6" t="e">
        <f>AVERAGE(F11:F12)</f>
        <v>#DIV/0!</v>
      </c>
      <c r="G14" s="7" t="e">
        <f>IF(J13=3,"0",IF(F14-B11&lt;0,"0",F14-B11))</f>
        <v>#DIV/0!</v>
      </c>
      <c r="H14" s="8" t="e">
        <f>F14*C11</f>
        <v>#DIV/0!</v>
      </c>
      <c r="M14" s="1"/>
    </row>
    <row r="15" spans="1:13" ht="45" x14ac:dyDescent="0.25">
      <c r="A15" s="9" t="s">
        <v>11</v>
      </c>
      <c r="B15" s="10" t="s">
        <v>6</v>
      </c>
      <c r="C15" s="11" t="s">
        <v>7</v>
      </c>
      <c r="D15" s="10" t="s">
        <v>3</v>
      </c>
      <c r="E15" s="10" t="s">
        <v>4</v>
      </c>
      <c r="F15" s="12" t="s">
        <v>5</v>
      </c>
      <c r="G15" s="9" t="s">
        <v>8</v>
      </c>
      <c r="H15" s="13" t="s">
        <v>9</v>
      </c>
    </row>
    <row r="16" spans="1:13" ht="45.6" customHeight="1" x14ac:dyDescent="0.25">
      <c r="A16" s="28"/>
      <c r="B16" s="29">
        <v>5</v>
      </c>
      <c r="C16" s="29">
        <v>500</v>
      </c>
      <c r="D16" s="19"/>
      <c r="E16" s="19"/>
      <c r="F16" s="5" t="e">
        <f>IF(A16="SO","SO",D16/E16%)</f>
        <v>#DIV/0!</v>
      </c>
      <c r="G16" s="30"/>
      <c r="H16" s="31"/>
    </row>
    <row r="17" spans="1:13" ht="55.9" customHeight="1" x14ac:dyDescent="0.25">
      <c r="A17" s="28"/>
      <c r="B17" s="29"/>
      <c r="C17" s="29"/>
      <c r="D17" s="19"/>
      <c r="E17" s="19"/>
      <c r="F17" s="5" t="e">
        <f>IF(A17="SO","SO",D17/E17%)</f>
        <v>#DIV/0!</v>
      </c>
      <c r="G17" s="32"/>
      <c r="H17" s="33"/>
      <c r="M17" s="1"/>
    </row>
    <row r="18" spans="1:13" ht="49.15" customHeight="1" x14ac:dyDescent="0.25">
      <c r="A18" s="28"/>
      <c r="B18" s="29"/>
      <c r="C18" s="29"/>
      <c r="D18" s="19"/>
      <c r="E18" s="19"/>
      <c r="F18" s="5" t="e">
        <f>IF(A18="SO","SO",D18/E18%)</f>
        <v>#DIV/0!</v>
      </c>
      <c r="G18" s="34"/>
      <c r="H18" s="35"/>
      <c r="J18" s="20">
        <f>COUNTIF(F16:F18,"SO")</f>
        <v>0</v>
      </c>
      <c r="M18" s="1"/>
    </row>
    <row r="19" spans="1:13" ht="15.75" thickBot="1" x14ac:dyDescent="0.3">
      <c r="A19" s="87"/>
      <c r="B19" s="88"/>
      <c r="C19" s="88"/>
      <c r="D19" s="89"/>
      <c r="E19" s="4" t="s">
        <v>10</v>
      </c>
      <c r="F19" s="6" t="e">
        <f>AVERAGE(F16:F17)</f>
        <v>#DIV/0!</v>
      </c>
      <c r="G19" s="7" t="e">
        <f>IF(J18=3,"0",IF(F19-B16&lt;0,"0",F19-B16))</f>
        <v>#DIV/0!</v>
      </c>
      <c r="H19" s="8" t="e">
        <f>F19*C16</f>
        <v>#DIV/0!</v>
      </c>
      <c r="M19" s="1"/>
    </row>
    <row r="20" spans="1:13" ht="45" x14ac:dyDescent="0.25">
      <c r="A20" s="9" t="s">
        <v>12</v>
      </c>
      <c r="B20" s="10" t="s">
        <v>6</v>
      </c>
      <c r="C20" s="11" t="s">
        <v>7</v>
      </c>
      <c r="D20" s="10" t="s">
        <v>3</v>
      </c>
      <c r="E20" s="10" t="s">
        <v>4</v>
      </c>
      <c r="F20" s="12" t="s">
        <v>5</v>
      </c>
      <c r="G20" s="9" t="s">
        <v>8</v>
      </c>
      <c r="H20" s="13" t="s">
        <v>9</v>
      </c>
    </row>
    <row r="21" spans="1:13" ht="30" customHeight="1" x14ac:dyDescent="0.25">
      <c r="A21" s="18"/>
      <c r="B21" s="29">
        <v>2</v>
      </c>
      <c r="C21" s="29">
        <v>500</v>
      </c>
      <c r="D21" s="19"/>
      <c r="E21" s="19"/>
      <c r="F21" s="5" t="e">
        <f t="shared" ref="F21:F23" si="0">IF(A21="SO","SO",D21/E21%)</f>
        <v>#DIV/0!</v>
      </c>
      <c r="G21" s="30"/>
      <c r="H21" s="31"/>
    </row>
    <row r="22" spans="1:13" ht="30" customHeight="1" x14ac:dyDescent="0.25">
      <c r="A22" s="18"/>
      <c r="B22" s="29"/>
      <c r="C22" s="29"/>
      <c r="D22" s="19"/>
      <c r="E22" s="19"/>
      <c r="F22" s="5" t="e">
        <f t="shared" si="0"/>
        <v>#DIV/0!</v>
      </c>
      <c r="G22" s="32"/>
      <c r="H22" s="33"/>
    </row>
    <row r="23" spans="1:13" ht="30" customHeight="1" x14ac:dyDescent="0.25">
      <c r="A23" s="18"/>
      <c r="B23" s="29"/>
      <c r="C23" s="29"/>
      <c r="D23" s="19"/>
      <c r="E23" s="19"/>
      <c r="F23" s="5" t="e">
        <f t="shared" si="0"/>
        <v>#DIV/0!</v>
      </c>
      <c r="G23" s="34"/>
      <c r="H23" s="35"/>
      <c r="J23" s="20">
        <f>COUNTIF(F21:F23,"SO")</f>
        <v>0</v>
      </c>
    </row>
    <row r="24" spans="1:13" ht="15.75" customHeight="1" thickBot="1" x14ac:dyDescent="0.3">
      <c r="A24" s="14"/>
      <c r="B24" s="15"/>
      <c r="C24" s="16"/>
      <c r="D24" s="17"/>
      <c r="E24" s="4" t="s">
        <v>10</v>
      </c>
      <c r="F24" s="6" t="e">
        <f>AVERAGE(F21:F23)</f>
        <v>#DIV/0!</v>
      </c>
      <c r="G24" s="7" t="e">
        <f>IF(J23=3,"0",IF(F24-B21&lt;0,"0",F24-B21))</f>
        <v>#DIV/0!</v>
      </c>
      <c r="H24" s="8" t="e">
        <f>G24*C21</f>
        <v>#DIV/0!</v>
      </c>
    </row>
    <row r="25" spans="1:13" ht="45" x14ac:dyDescent="0.25">
      <c r="A25" s="9" t="s">
        <v>16</v>
      </c>
      <c r="B25" s="10" t="s">
        <v>6</v>
      </c>
      <c r="C25" s="11" t="s">
        <v>7</v>
      </c>
      <c r="D25" s="10" t="s">
        <v>3</v>
      </c>
      <c r="E25" s="10" t="s">
        <v>4</v>
      </c>
      <c r="F25" s="12" t="s">
        <v>5</v>
      </c>
      <c r="G25" s="9" t="s">
        <v>8</v>
      </c>
      <c r="H25" s="13" t="s">
        <v>9</v>
      </c>
    </row>
    <row r="26" spans="1:13" ht="31.5" customHeight="1" x14ac:dyDescent="0.25">
      <c r="A26" s="18"/>
      <c r="B26" s="29">
        <v>10</v>
      </c>
      <c r="C26" s="29">
        <v>500</v>
      </c>
      <c r="D26" s="19"/>
      <c r="E26" s="19"/>
      <c r="F26" s="5" t="e">
        <f t="shared" ref="F26:F28" si="1">IF(A26="SO","SO",D26/E26%)</f>
        <v>#DIV/0!</v>
      </c>
      <c r="G26" s="30"/>
      <c r="H26" s="31"/>
    </row>
    <row r="27" spans="1:13" ht="30" customHeight="1" x14ac:dyDescent="0.25">
      <c r="A27" s="18"/>
      <c r="B27" s="29"/>
      <c r="C27" s="29"/>
      <c r="D27" s="19"/>
      <c r="E27" s="19"/>
      <c r="F27" s="5" t="e">
        <f t="shared" si="1"/>
        <v>#DIV/0!</v>
      </c>
      <c r="G27" s="32"/>
      <c r="H27" s="33"/>
    </row>
    <row r="28" spans="1:13" ht="30" customHeight="1" x14ac:dyDescent="0.25">
      <c r="A28" s="18"/>
      <c r="B28" s="29"/>
      <c r="C28" s="29"/>
      <c r="D28" s="19"/>
      <c r="E28" s="19"/>
      <c r="F28" s="5" t="e">
        <f t="shared" si="1"/>
        <v>#DIV/0!</v>
      </c>
      <c r="G28" s="34"/>
      <c r="H28" s="35"/>
      <c r="J28" s="20">
        <f>COUNTIF(F26:F28,"SO")</f>
        <v>0</v>
      </c>
    </row>
    <row r="29" spans="1:13" ht="30" customHeight="1" thickBot="1" x14ac:dyDescent="0.3">
      <c r="A29" s="14"/>
      <c r="B29" s="15"/>
      <c r="C29" s="16"/>
      <c r="D29" s="17"/>
      <c r="E29" s="4" t="s">
        <v>10</v>
      </c>
      <c r="F29" s="6" t="e">
        <f>AVERAGE(F26:F28)</f>
        <v>#DIV/0!</v>
      </c>
      <c r="G29" s="7" t="e">
        <f>IF(J28=3,"0",IF(F29-B26&lt;0,"0",F29-B26))</f>
        <v>#DIV/0!</v>
      </c>
      <c r="H29" s="8" t="e">
        <f>G29*C26</f>
        <v>#DIV/0!</v>
      </c>
    </row>
    <row r="30" spans="1:13" ht="15.75" thickBot="1" x14ac:dyDescent="0.3">
      <c r="B30" s="83"/>
      <c r="C30" s="83"/>
      <c r="D30" s="83"/>
      <c r="E30" s="21"/>
    </row>
    <row r="31" spans="1:13" ht="27" customHeight="1" thickBot="1" x14ac:dyDescent="0.3">
      <c r="B31" s="84"/>
      <c r="C31" s="84"/>
      <c r="D31" s="84"/>
      <c r="E31" s="22"/>
      <c r="F31" s="72" t="s">
        <v>14</v>
      </c>
      <c r="G31" s="73"/>
      <c r="H31" s="23" t="e">
        <f>H29+H24+H19+H14</f>
        <v>#DIV/0!</v>
      </c>
    </row>
    <row r="32" spans="1:13" ht="15.75" thickBot="1" x14ac:dyDescent="0.3">
      <c r="E32" s="2"/>
      <c r="F32" s="24"/>
      <c r="G32" s="2"/>
      <c r="H32" s="2"/>
    </row>
    <row r="33" spans="1:9" ht="15.75" thickBot="1" x14ac:dyDescent="0.3">
      <c r="A33" s="74" t="s">
        <v>15</v>
      </c>
      <c r="B33" s="75"/>
      <c r="C33" s="75"/>
      <c r="D33" s="75"/>
      <c r="E33" s="75"/>
      <c r="F33" s="75"/>
      <c r="G33" s="75"/>
      <c r="H33" s="76"/>
    </row>
    <row r="34" spans="1:9" x14ac:dyDescent="0.25">
      <c r="A34" s="77"/>
      <c r="B34" s="78"/>
      <c r="C34" s="78"/>
      <c r="D34" s="78"/>
      <c r="E34" s="78"/>
      <c r="F34" s="78"/>
      <c r="G34" s="78"/>
      <c r="H34" s="79"/>
      <c r="I34" s="3"/>
    </row>
    <row r="35" spans="1:9" x14ac:dyDescent="0.25">
      <c r="A35" s="77"/>
      <c r="B35" s="78"/>
      <c r="C35" s="78"/>
      <c r="D35" s="78"/>
      <c r="E35" s="78"/>
      <c r="F35" s="78"/>
      <c r="G35" s="78"/>
      <c r="H35" s="79"/>
      <c r="I35" s="3"/>
    </row>
    <row r="36" spans="1:9" ht="46.5" customHeight="1" thickBot="1" x14ac:dyDescent="0.3">
      <c r="A36" s="80"/>
      <c r="B36" s="81"/>
      <c r="C36" s="81"/>
      <c r="D36" s="81"/>
      <c r="E36" s="81"/>
      <c r="F36" s="81"/>
      <c r="G36" s="81"/>
      <c r="H36" s="82"/>
      <c r="I36" s="3"/>
    </row>
    <row r="37" spans="1:9" ht="15.75" thickBot="1" x14ac:dyDescent="0.3">
      <c r="A37" s="3"/>
      <c r="B37" s="3"/>
      <c r="C37" s="3"/>
      <c r="D37" s="3"/>
    </row>
    <row r="38" spans="1:9" x14ac:dyDescent="0.25">
      <c r="A38" s="59" t="s">
        <v>21</v>
      </c>
      <c r="B38" s="60"/>
      <c r="C38" s="60"/>
      <c r="D38" s="61"/>
      <c r="E38" s="50" t="s">
        <v>22</v>
      </c>
      <c r="F38" s="51"/>
      <c r="G38" s="51"/>
      <c r="H38" s="52"/>
    </row>
    <row r="39" spans="1:9" x14ac:dyDescent="0.25">
      <c r="A39" s="62"/>
      <c r="B39" s="63"/>
      <c r="C39" s="63"/>
      <c r="D39" s="64"/>
      <c r="E39" s="53"/>
      <c r="F39" s="54"/>
      <c r="G39" s="54"/>
      <c r="H39" s="55"/>
    </row>
    <row r="40" spans="1:9" x14ac:dyDescent="0.25">
      <c r="A40" s="62"/>
      <c r="B40" s="63"/>
      <c r="C40" s="63"/>
      <c r="D40" s="64"/>
      <c r="E40" s="53"/>
      <c r="F40" s="54"/>
      <c r="G40" s="54"/>
      <c r="H40" s="55"/>
    </row>
    <row r="41" spans="1:9" ht="15.75" thickBot="1" x14ac:dyDescent="0.3">
      <c r="A41" s="65"/>
      <c r="B41" s="66"/>
      <c r="C41" s="66"/>
      <c r="D41" s="67"/>
      <c r="E41" s="56"/>
      <c r="F41" s="57"/>
      <c r="G41" s="57"/>
      <c r="H41" s="58"/>
    </row>
  </sheetData>
  <mergeCells count="30">
    <mergeCell ref="E38:H41"/>
    <mergeCell ref="A38:D41"/>
    <mergeCell ref="G16:H18"/>
    <mergeCell ref="G6:H7"/>
    <mergeCell ref="F31:G31"/>
    <mergeCell ref="A33:H33"/>
    <mergeCell ref="A34:H36"/>
    <mergeCell ref="B30:D30"/>
    <mergeCell ref="B31:D31"/>
    <mergeCell ref="B11:B13"/>
    <mergeCell ref="C11:C13"/>
    <mergeCell ref="A14:D14"/>
    <mergeCell ref="A19:D19"/>
    <mergeCell ref="B26:B28"/>
    <mergeCell ref="C26:C28"/>
    <mergeCell ref="G26:H28"/>
    <mergeCell ref="A1:H1"/>
    <mergeCell ref="A3:F3"/>
    <mergeCell ref="A4:F5"/>
    <mergeCell ref="A6:F7"/>
    <mergeCell ref="B8:F8"/>
    <mergeCell ref="G4:G5"/>
    <mergeCell ref="H4:H5"/>
    <mergeCell ref="G3:H3"/>
    <mergeCell ref="B21:B23"/>
    <mergeCell ref="C21:C23"/>
    <mergeCell ref="G21:H23"/>
    <mergeCell ref="G11:H13"/>
    <mergeCell ref="B16:B18"/>
    <mergeCell ref="C16:C18"/>
  </mergeCells>
  <dataValidations count="1">
    <dataValidation type="list" allowBlank="1" showInputMessage="1" showErrorMessage="1" sqref="B21:C21 B16:C16 B11:C11 B26:C26">
      <formula1>Conforme</formula1>
    </dataValidation>
  </dataValidations>
  <printOptions horizontalCentered="1" verticalCentered="1"/>
  <pageMargins left="0.23622047244094491" right="0.23622047244094491" top="0" bottom="0" header="0.31496062992125984" footer="0.31496062992125984"/>
  <pageSetup paperSize="9" scale="52" fitToHeight="2" orientation="portrait" r:id="rId1"/>
  <headerFooter>
    <oddFooter>&amp;L&amp;P/&amp;N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Conforme</vt:lpstr>
      <vt:lpstr>Feuil1!Zone_d_impression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Herbaut Laurent</dc:creator>
  <cp:lastModifiedBy>Cedric.Bejedi</cp:lastModifiedBy>
  <cp:lastPrinted>2024-07-29T10:48:19Z</cp:lastPrinted>
  <dcterms:created xsi:type="dcterms:W3CDTF">2017-06-19T09:22:28Z</dcterms:created>
  <dcterms:modified xsi:type="dcterms:W3CDTF">2025-05-05T14:54:06Z</dcterms:modified>
</cp:coreProperties>
</file>